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05" yWindow="15" windowWidth="20175" windowHeight="13170"/>
  </bookViews>
  <sheets>
    <sheet name="СМП" sheetId="1" r:id="rId1"/>
  </sheets>
  <externalReferences>
    <externalReference r:id="rId2"/>
    <externalReference r:id="rId3"/>
  </externalReferences>
  <definedNames>
    <definedName name="_1Excel_BuiltIn_Print_Titles_7">('[1]ф. 2, таб. 1, стац'!$C$1:$E$65536,'[1]ф. 2, таб. 1, стац'!$A$4:$IV$8)</definedName>
    <definedName name="_xlnm._FilterDatabase" localSheetId="0" hidden="1">СМП!$A$2:$F$40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СМП!$2:$2</definedName>
  </definedNames>
  <calcPr calcId="145621"/>
</workbook>
</file>

<file path=xl/calcChain.xml><?xml version="1.0" encoding="utf-8"?>
<calcChain xmlns="http://schemas.openxmlformats.org/spreadsheetml/2006/main">
  <c r="F40" i="1" l="1"/>
  <c r="E40" i="1" l="1"/>
  <c r="D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40" i="1" l="1"/>
</calcChain>
</file>

<file path=xl/sharedStrings.xml><?xml version="1.0" encoding="utf-8"?>
<sst xmlns="http://schemas.openxmlformats.org/spreadsheetml/2006/main" count="44" uniqueCount="44">
  <si>
    <t>Скорая медицинская помощь на 2026 год (предложения МЗ СО на Комиссию)</t>
  </si>
  <si>
    <t>Наименование ЛПУ</t>
  </si>
  <si>
    <t>Количество вызовов</t>
  </si>
  <si>
    <t>взрослые</t>
  </si>
  <si>
    <t>дети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</si>
  <si>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</si>
  <si>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</si>
  <si>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</si>
  <si>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</si>
  <si>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</si>
  <si>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</si>
  <si>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</si>
  <si>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</si>
  <si>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</si>
  <si>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</si>
  <si>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</si>
  <si>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</si>
  <si>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</si>
  <si>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</si>
  <si>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</si>
  <si>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</si>
  <si>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</si>
  <si>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</si>
  <si>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</si>
  <si>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</si>
  <si>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</si>
  <si>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</si>
  <si>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</si>
  <si>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</si>
  <si>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</si>
  <si>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</si>
  <si>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</si>
  <si>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</si>
  <si>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</si>
  <si>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</si>
  <si>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</si>
  <si>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</si>
  <si>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</si>
  <si>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</si>
  <si>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</si>
  <si>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</si>
  <si>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учреждение здравоохранения «Саратовская областная станция скорой медицинской помощи»</t>
  </si>
  <si>
    <t>Итого объемы для жителей области в медицинских организациях Саратовской области</t>
  </si>
  <si>
    <t>в т.ч. тромболизис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</si>
</sst>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* #,##0.00_р_._-;\-* #,##0.00_р_._-;_-* &quot;-&quot;??_р_._-;_-@_-"/>
  </numFmts>
  <fonts count="22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color indexed="8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4"/>
      <name val="PT Astra Serif"/>
      <family val="1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</font>
    <font>
      <b/>
      <sz val="14"/>
      <name val="PT Astra Serif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1"/>
      <color theme="1"/>
      <name val="Times New Roman"/>
      <family val="2"/>
    </font>
    <font>
      <sz val="10"/>
      <name val="Arial Cyr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7" fillId="0" borderId="0"/>
    <xf numFmtId="0" fontId="8" fillId="0" borderId="0"/>
    <xf numFmtId="0" fontId="1" fillId="2" borderId="0" applyNumberFormat="0" applyBorder="0" applyAlignment="0" applyProtection="0"/>
    <xf numFmtId="0" fontId="12" fillId="2" borderId="0"/>
    <xf numFmtId="0" fontId="1" fillId="3" borderId="0" applyNumberFormat="0" applyBorder="0" applyAlignment="0" applyProtection="0"/>
    <xf numFmtId="0" fontId="12" fillId="3" borderId="0"/>
    <xf numFmtId="0" fontId="1" fillId="4" borderId="0" applyNumberFormat="0" applyBorder="0" applyAlignment="0" applyProtection="0"/>
    <xf numFmtId="0" fontId="12" fillId="4" borderId="0"/>
    <xf numFmtId="0" fontId="1" fillId="5" borderId="0" applyNumberFormat="0" applyBorder="0" applyAlignment="0" applyProtection="0"/>
    <xf numFmtId="0" fontId="12" fillId="5" borderId="0"/>
    <xf numFmtId="0" fontId="1" fillId="6" borderId="0" applyNumberFormat="0" applyBorder="0" applyAlignment="0" applyProtection="0"/>
    <xf numFmtId="0" fontId="12" fillId="6" borderId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3">
      <alignment vertical="center" wrapText="1"/>
    </xf>
    <xf numFmtId="0" fontId="15" fillId="8" borderId="3">
      <alignment horizontal="center" vertical="center" wrapText="1"/>
    </xf>
    <xf numFmtId="0" fontId="16" fillId="0" borderId="0"/>
    <xf numFmtId="0" fontId="17" fillId="0" borderId="0"/>
    <xf numFmtId="0" fontId="18" fillId="0" borderId="0"/>
    <xf numFmtId="0" fontId="7" fillId="0" borderId="0"/>
    <xf numFmtId="0" fontId="13" fillId="0" borderId="0"/>
    <xf numFmtId="0" fontId="19" fillId="0" borderId="0"/>
    <xf numFmtId="0" fontId="7" fillId="0" borderId="0"/>
    <xf numFmtId="0" fontId="13" fillId="0" borderId="0"/>
    <xf numFmtId="0" fontId="19" fillId="0" borderId="0"/>
    <xf numFmtId="0" fontId="7" fillId="0" borderId="0"/>
    <xf numFmtId="0" fontId="13" fillId="0" borderId="0"/>
    <xf numFmtId="0" fontId="19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6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9" fillId="0" borderId="0"/>
    <xf numFmtId="0" fontId="2" fillId="0" borderId="0"/>
    <xf numFmtId="0" fontId="13" fillId="0" borderId="0"/>
    <xf numFmtId="0" fontId="20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2" fillId="0" borderId="0"/>
    <xf numFmtId="0" fontId="14" fillId="0" borderId="0"/>
    <xf numFmtId="0" fontId="12" fillId="0" borderId="0"/>
    <xf numFmtId="0" fontId="7" fillId="0" borderId="0"/>
    <xf numFmtId="0" fontId="13" fillId="0" borderId="0"/>
    <xf numFmtId="0" fontId="19" fillId="0" borderId="0"/>
    <xf numFmtId="165" fontId="13" fillId="0" borderId="0" applyFont="0" applyFill="0" applyBorder="0" applyAlignment="0" applyProtection="0"/>
  </cellStyleXfs>
  <cellXfs count="15">
    <xf numFmtId="0" fontId="0" fillId="0" borderId="0" xfId="0"/>
    <xf numFmtId="0" fontId="3" fillId="7" borderId="0" xfId="0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3" fontId="6" fillId="7" borderId="3" xfId="1" applyNumberFormat="1" applyFont="1" applyFill="1" applyBorder="1" applyAlignment="1">
      <alignment horizontal="center" vertical="center"/>
    </xf>
    <xf numFmtId="0" fontId="9" fillId="7" borderId="3" xfId="2" applyNumberFormat="1" applyFont="1" applyFill="1" applyBorder="1" applyAlignment="1" applyProtection="1">
      <alignment vertical="center" wrapText="1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7" borderId="0" xfId="0" applyFont="1" applyFill="1"/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</cellXfs>
  <cellStyles count="157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textAlignCenterFontBoldColor" xfId="40"/>
    <cellStyle name="Обычный" xfId="0" builtinId="0"/>
    <cellStyle name="Обычный 10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4" xfId="77"/>
    <cellStyle name="Обычный 2 5" xfId="78"/>
    <cellStyle name="Обычный 2 6" xfId="79"/>
    <cellStyle name="Обычный 2 7" xfId="80"/>
    <cellStyle name="Обычный 2 8" xfId="81"/>
    <cellStyle name="Обычный 2 9" xfId="82"/>
    <cellStyle name="Обычный 3" xfId="83"/>
    <cellStyle name="Обычный 3 10" xfId="84"/>
    <cellStyle name="Обычный 3 11" xfId="85"/>
    <cellStyle name="Обычный 3 12" xfId="86"/>
    <cellStyle name="Обычный 3 13" xfId="87"/>
    <cellStyle name="Обычный 3 14" xfId="88"/>
    <cellStyle name="Обычный 3 15" xfId="89"/>
    <cellStyle name="Обычный 3 16" xfId="90"/>
    <cellStyle name="Обычный 3 17" xfId="91"/>
    <cellStyle name="Обычный 3 18" xfId="92"/>
    <cellStyle name="Обычный 3 19" xfId="93"/>
    <cellStyle name="Обычный 3 2" xfId="94"/>
    <cellStyle name="Обычный 3 2 2" xfId="95"/>
    <cellStyle name="Обычный 3 2 3" xfId="96"/>
    <cellStyle name="Обычный 3 20" xfId="97"/>
    <cellStyle name="Обычный 3 21" xfId="98"/>
    <cellStyle name="Обычный 3 22" xfId="99"/>
    <cellStyle name="Обычный 3 23" xfId="100"/>
    <cellStyle name="Обычный 3 24" xfId="101"/>
    <cellStyle name="Обычный 3 25" xfId="102"/>
    <cellStyle name="Обычный 3 26" xfId="103"/>
    <cellStyle name="Обычный 3 27" xfId="104"/>
    <cellStyle name="Обычный 3 3" xfId="105"/>
    <cellStyle name="Обычный 3 4" xfId="106"/>
    <cellStyle name="Обычный 3 5" xfId="107"/>
    <cellStyle name="Обычный 3 6" xfId="108"/>
    <cellStyle name="Обычный 3 7" xfId="109"/>
    <cellStyle name="Обычный 3 8" xfId="110"/>
    <cellStyle name="Обычный 3 9" xfId="111"/>
    <cellStyle name="Обычный 34" xfId="112"/>
    <cellStyle name="Обычный 34 2" xfId="113"/>
    <cellStyle name="Обычный 34 3" xfId="114"/>
    <cellStyle name="Обычный 4" xfId="115"/>
    <cellStyle name="Обычный 4 2" xfId="116"/>
    <cellStyle name="Обычный 4 3" xfId="117"/>
    <cellStyle name="Обычный 5" xfId="118"/>
    <cellStyle name="Обычный 5 10" xfId="119"/>
    <cellStyle name="Обычный 5 11" xfId="120"/>
    <cellStyle name="Обычный 5 12" xfId="121"/>
    <cellStyle name="Обычный 5 13" xfId="122"/>
    <cellStyle name="Обычный 5 14" xfId="123"/>
    <cellStyle name="Обычный 5 15" xfId="124"/>
    <cellStyle name="Обычный 5 16" xfId="125"/>
    <cellStyle name="Обычный 5 17" xfId="126"/>
    <cellStyle name="Обычный 5 18" xfId="127"/>
    <cellStyle name="Обычный 5 19" xfId="128"/>
    <cellStyle name="Обычный 5 2" xfId="129"/>
    <cellStyle name="Обычный 5 20" xfId="130"/>
    <cellStyle name="Обычный 5 21" xfId="131"/>
    <cellStyle name="Обычный 5 22" xfId="132"/>
    <cellStyle name="Обычный 5 23" xfId="133"/>
    <cellStyle name="Обычный 5 24" xfId="134"/>
    <cellStyle name="Обычный 5 25" xfId="135"/>
    <cellStyle name="Обычный 5 26" xfId="136"/>
    <cellStyle name="Обычный 5 27" xfId="137"/>
    <cellStyle name="Обычный 5 3" xfId="138"/>
    <cellStyle name="Обычный 5 4" xfId="139"/>
    <cellStyle name="Обычный 5 5" xfId="140"/>
    <cellStyle name="Обычный 5 6" xfId="141"/>
    <cellStyle name="Обычный 5 7" xfId="142"/>
    <cellStyle name="Обычный 5 8" xfId="143"/>
    <cellStyle name="Обычный 5 9" xfId="144"/>
    <cellStyle name="Обычный 6" xfId="145"/>
    <cellStyle name="Обычный 6 2" xfId="146"/>
    <cellStyle name="Обычный 6 3" xfId="147"/>
    <cellStyle name="Обычный 7" xfId="1"/>
    <cellStyle name="Обычный 7 2" xfId="148"/>
    <cellStyle name="Обычный 7 3" xfId="149"/>
    <cellStyle name="Обычный 8" xfId="150"/>
    <cellStyle name="Обычный 8 2" xfId="151"/>
    <cellStyle name="Обычный 8 3" xfId="2"/>
    <cellStyle name="Обычный 8 4" xfId="152"/>
    <cellStyle name="Обычный 9" xfId="153"/>
    <cellStyle name="Обычный 9 2" xfId="154"/>
    <cellStyle name="Обычный 9 3" xfId="155"/>
    <cellStyle name="Финансовый 2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8"/>
  <sheetViews>
    <sheetView tabSelected="1" topLeftCell="B28" zoomScale="68" zoomScaleNormal="68" workbookViewId="0">
      <selection activeCell="B41" sqref="A41:XFD44"/>
    </sheetView>
  </sheetViews>
  <sheetFormatPr defaultRowHeight="18.75" outlineLevelCol="1" x14ac:dyDescent="0.25"/>
  <cols>
    <col min="1" max="1" width="0" hidden="1" customWidth="1" outlineLevel="1"/>
    <col min="2" max="2" width="119.42578125" style="10" customWidth="1" collapsed="1"/>
    <col min="3" max="3" width="16" style="8" customWidth="1"/>
    <col min="4" max="4" width="12.42578125" style="8" customWidth="1"/>
    <col min="5" max="5" width="11.5703125" style="8" customWidth="1"/>
    <col min="6" max="6" width="16.42578125" style="12" customWidth="1"/>
  </cols>
  <sheetData>
    <row r="1" spans="1:6" ht="32.25" customHeight="1" x14ac:dyDescent="0.2">
      <c r="B1" s="14" t="s">
        <v>0</v>
      </c>
      <c r="C1" s="14"/>
      <c r="D1" s="1"/>
      <c r="E1" s="1"/>
    </row>
    <row r="2" spans="1:6" ht="37.5" x14ac:dyDescent="0.2">
      <c r="A2" s="11"/>
      <c r="B2" s="2" t="s">
        <v>1</v>
      </c>
      <c r="C2" s="3" t="s">
        <v>2</v>
      </c>
      <c r="D2" s="3" t="s">
        <v>3</v>
      </c>
      <c r="E2" s="3" t="s">
        <v>4</v>
      </c>
      <c r="F2" s="3" t="s">
        <v>43</v>
      </c>
    </row>
    <row r="3" spans="1:6" ht="37.5" x14ac:dyDescent="0.2">
      <c r="A3" s="11">
        <v>330</v>
      </c>
      <c r="B3" s="4" t="s">
        <v>5</v>
      </c>
      <c r="C3" s="5">
        <f>D3+E3</f>
        <v>3502</v>
      </c>
      <c r="D3" s="5">
        <v>2683</v>
      </c>
      <c r="E3" s="5">
        <v>819</v>
      </c>
      <c r="F3" s="13">
        <v>6</v>
      </c>
    </row>
    <row r="4" spans="1:6" ht="37.5" x14ac:dyDescent="0.2">
      <c r="A4" s="11">
        <v>360</v>
      </c>
      <c r="B4" s="4" t="s">
        <v>6</v>
      </c>
      <c r="C4" s="5">
        <f t="shared" ref="C4:C40" si="0">D4+E4</f>
        <v>5174</v>
      </c>
      <c r="D4" s="5">
        <v>4424</v>
      </c>
      <c r="E4" s="5">
        <v>750</v>
      </c>
      <c r="F4" s="13">
        <v>8</v>
      </c>
    </row>
    <row r="5" spans="1:6" ht="37.5" x14ac:dyDescent="0.2">
      <c r="A5" s="11">
        <v>350</v>
      </c>
      <c r="B5" s="4" t="s">
        <v>7</v>
      </c>
      <c r="C5" s="5">
        <f t="shared" si="0"/>
        <v>9504</v>
      </c>
      <c r="D5" s="5">
        <v>7931</v>
      </c>
      <c r="E5" s="5">
        <v>1573</v>
      </c>
      <c r="F5" s="13">
        <v>13</v>
      </c>
    </row>
    <row r="6" spans="1:6" ht="37.5" x14ac:dyDescent="0.2">
      <c r="A6" s="11">
        <v>370</v>
      </c>
      <c r="B6" s="4" t="s">
        <v>8</v>
      </c>
      <c r="C6" s="5">
        <f t="shared" si="0"/>
        <v>3110</v>
      </c>
      <c r="D6" s="5">
        <v>2716</v>
      </c>
      <c r="E6" s="5">
        <v>394</v>
      </c>
      <c r="F6" s="13">
        <v>15</v>
      </c>
    </row>
    <row r="7" spans="1:6" ht="37.5" x14ac:dyDescent="0.2">
      <c r="A7" s="11">
        <v>430</v>
      </c>
      <c r="B7" s="4" t="s">
        <v>9</v>
      </c>
      <c r="C7" s="5">
        <f t="shared" si="0"/>
        <v>22624</v>
      </c>
      <c r="D7" s="5">
        <v>19683</v>
      </c>
      <c r="E7" s="5">
        <v>2941</v>
      </c>
      <c r="F7" s="13">
        <v>30</v>
      </c>
    </row>
    <row r="8" spans="1:6" ht="37.5" x14ac:dyDescent="0.2">
      <c r="A8" s="11">
        <v>915</v>
      </c>
      <c r="B8" s="4" t="s">
        <v>10</v>
      </c>
      <c r="C8" s="5">
        <f t="shared" si="0"/>
        <v>4750</v>
      </c>
      <c r="D8" s="5">
        <v>4430</v>
      </c>
      <c r="E8" s="5">
        <v>320</v>
      </c>
      <c r="F8" s="13">
        <v>4</v>
      </c>
    </row>
    <row r="9" spans="1:6" ht="37.5" x14ac:dyDescent="0.2">
      <c r="A9" s="11">
        <v>510</v>
      </c>
      <c r="B9" s="4" t="s">
        <v>11</v>
      </c>
      <c r="C9" s="5">
        <f t="shared" si="0"/>
        <v>19588</v>
      </c>
      <c r="D9" s="5">
        <v>17101</v>
      </c>
      <c r="E9" s="5">
        <v>2487</v>
      </c>
      <c r="F9" s="13">
        <v>40</v>
      </c>
    </row>
    <row r="10" spans="1:6" ht="37.5" x14ac:dyDescent="0.2">
      <c r="A10" s="11">
        <v>580</v>
      </c>
      <c r="B10" s="4" t="s">
        <v>12</v>
      </c>
      <c r="C10" s="5">
        <f t="shared" si="0"/>
        <v>4046</v>
      </c>
      <c r="D10" s="5">
        <v>3696</v>
      </c>
      <c r="E10" s="5">
        <v>350</v>
      </c>
      <c r="F10" s="13">
        <v>11</v>
      </c>
    </row>
    <row r="11" spans="1:6" ht="37.5" x14ac:dyDescent="0.2">
      <c r="A11" s="11">
        <v>590</v>
      </c>
      <c r="B11" s="4" t="s">
        <v>13</v>
      </c>
      <c r="C11" s="5">
        <f t="shared" si="0"/>
        <v>4661</v>
      </c>
      <c r="D11" s="5">
        <v>3836</v>
      </c>
      <c r="E11" s="5">
        <v>825</v>
      </c>
      <c r="F11" s="13">
        <v>11</v>
      </c>
    </row>
    <row r="12" spans="1:6" ht="37.5" x14ac:dyDescent="0.2">
      <c r="A12" s="11">
        <v>600</v>
      </c>
      <c r="B12" s="4" t="s">
        <v>14</v>
      </c>
      <c r="C12" s="5">
        <f t="shared" si="0"/>
        <v>2070</v>
      </c>
      <c r="D12" s="5">
        <v>1916</v>
      </c>
      <c r="E12" s="5">
        <v>154</v>
      </c>
      <c r="F12" s="13">
        <v>3</v>
      </c>
    </row>
    <row r="13" spans="1:6" ht="37.5" x14ac:dyDescent="0.2">
      <c r="A13" s="11">
        <v>610</v>
      </c>
      <c r="B13" s="4" t="s">
        <v>15</v>
      </c>
      <c r="C13" s="5">
        <f t="shared" si="0"/>
        <v>3742</v>
      </c>
      <c r="D13" s="5">
        <v>3351</v>
      </c>
      <c r="E13" s="5">
        <v>391</v>
      </c>
      <c r="F13" s="13">
        <v>10</v>
      </c>
    </row>
    <row r="14" spans="1:6" ht="37.5" x14ac:dyDescent="0.2">
      <c r="A14" s="11">
        <v>620</v>
      </c>
      <c r="B14" s="4" t="s">
        <v>16</v>
      </c>
      <c r="C14" s="5">
        <f t="shared" si="0"/>
        <v>9042</v>
      </c>
      <c r="D14" s="5">
        <v>7711</v>
      </c>
      <c r="E14" s="5">
        <v>1331</v>
      </c>
      <c r="F14" s="13">
        <v>16</v>
      </c>
    </row>
    <row r="15" spans="1:6" ht="37.5" x14ac:dyDescent="0.2">
      <c r="A15" s="11">
        <v>640</v>
      </c>
      <c r="B15" s="4" t="s">
        <v>17</v>
      </c>
      <c r="C15" s="5">
        <f t="shared" si="0"/>
        <v>3420</v>
      </c>
      <c r="D15" s="5">
        <v>2784</v>
      </c>
      <c r="E15" s="5">
        <v>636</v>
      </c>
      <c r="F15" s="13">
        <v>4</v>
      </c>
    </row>
    <row r="16" spans="1:6" ht="37.5" x14ac:dyDescent="0.2">
      <c r="A16" s="11">
        <v>650</v>
      </c>
      <c r="B16" s="4" t="s">
        <v>18</v>
      </c>
      <c r="C16" s="5">
        <f t="shared" si="0"/>
        <v>6216</v>
      </c>
      <c r="D16" s="5">
        <v>5366</v>
      </c>
      <c r="E16" s="5">
        <v>850</v>
      </c>
      <c r="F16" s="13">
        <v>20</v>
      </c>
    </row>
    <row r="17" spans="1:6" ht="37.5" x14ac:dyDescent="0.2">
      <c r="A17" s="11">
        <v>660</v>
      </c>
      <c r="B17" s="4" t="s">
        <v>19</v>
      </c>
      <c r="C17" s="5">
        <f t="shared" si="0"/>
        <v>5453</v>
      </c>
      <c r="D17" s="5">
        <v>4814</v>
      </c>
      <c r="E17" s="5">
        <v>639</v>
      </c>
      <c r="F17" s="13">
        <v>13</v>
      </c>
    </row>
    <row r="18" spans="1:6" ht="37.5" x14ac:dyDescent="0.2">
      <c r="A18" s="11">
        <v>680</v>
      </c>
      <c r="B18" s="4" t="s">
        <v>20</v>
      </c>
      <c r="C18" s="5">
        <f t="shared" si="0"/>
        <v>7412</v>
      </c>
      <c r="D18" s="5">
        <v>6321</v>
      </c>
      <c r="E18" s="5">
        <v>1091</v>
      </c>
      <c r="F18" s="13">
        <v>12</v>
      </c>
    </row>
    <row r="19" spans="1:6" ht="37.5" x14ac:dyDescent="0.2">
      <c r="A19" s="11">
        <v>670</v>
      </c>
      <c r="B19" s="4" t="s">
        <v>21</v>
      </c>
      <c r="C19" s="5">
        <f t="shared" si="0"/>
        <v>2480</v>
      </c>
      <c r="D19" s="5">
        <v>2144</v>
      </c>
      <c r="E19" s="5">
        <v>336</v>
      </c>
      <c r="F19" s="13">
        <v>2</v>
      </c>
    </row>
    <row r="20" spans="1:6" ht="37.5" x14ac:dyDescent="0.2">
      <c r="A20" s="11">
        <v>700</v>
      </c>
      <c r="B20" s="4" t="s">
        <v>22</v>
      </c>
      <c r="C20" s="5">
        <f t="shared" si="0"/>
        <v>4490</v>
      </c>
      <c r="D20" s="5">
        <v>3707</v>
      </c>
      <c r="E20" s="5">
        <v>783</v>
      </c>
      <c r="F20" s="13">
        <v>10</v>
      </c>
    </row>
    <row r="21" spans="1:6" ht="37.5" x14ac:dyDescent="0.2">
      <c r="A21" s="11">
        <v>710</v>
      </c>
      <c r="B21" s="4" t="s">
        <v>23</v>
      </c>
      <c r="C21" s="5">
        <f t="shared" si="0"/>
        <v>12802</v>
      </c>
      <c r="D21" s="5">
        <v>11012</v>
      </c>
      <c r="E21" s="5">
        <v>1790</v>
      </c>
      <c r="F21" s="13">
        <v>21</v>
      </c>
    </row>
    <row r="22" spans="1:6" ht="37.5" x14ac:dyDescent="0.2">
      <c r="A22" s="11">
        <v>730</v>
      </c>
      <c r="B22" s="4" t="s">
        <v>24</v>
      </c>
      <c r="C22" s="5">
        <f t="shared" si="0"/>
        <v>3624</v>
      </c>
      <c r="D22" s="5">
        <v>3314</v>
      </c>
      <c r="E22" s="5">
        <v>310</v>
      </c>
      <c r="F22" s="13">
        <v>14</v>
      </c>
    </row>
    <row r="23" spans="1:6" ht="37.5" x14ac:dyDescent="0.2">
      <c r="A23" s="11">
        <v>740</v>
      </c>
      <c r="B23" s="4" t="s">
        <v>25</v>
      </c>
      <c r="C23" s="5">
        <f t="shared" si="0"/>
        <v>9730</v>
      </c>
      <c r="D23" s="5">
        <v>7834</v>
      </c>
      <c r="E23" s="5">
        <v>1896</v>
      </c>
      <c r="F23" s="13">
        <v>8</v>
      </c>
    </row>
    <row r="24" spans="1:6" ht="37.5" x14ac:dyDescent="0.2">
      <c r="A24" s="11">
        <v>690</v>
      </c>
      <c r="B24" s="4" t="s">
        <v>26</v>
      </c>
      <c r="C24" s="5">
        <f t="shared" si="0"/>
        <v>6182</v>
      </c>
      <c r="D24" s="5">
        <v>5450</v>
      </c>
      <c r="E24" s="5">
        <v>732</v>
      </c>
      <c r="F24" s="13">
        <v>8</v>
      </c>
    </row>
    <row r="25" spans="1:6" ht="37.5" x14ac:dyDescent="0.2">
      <c r="A25" s="11">
        <v>750</v>
      </c>
      <c r="B25" s="4" t="s">
        <v>27</v>
      </c>
      <c r="C25" s="5">
        <f t="shared" si="0"/>
        <v>4558</v>
      </c>
      <c r="D25" s="5">
        <v>4108</v>
      </c>
      <c r="E25" s="5">
        <v>450</v>
      </c>
      <c r="F25" s="13">
        <v>4</v>
      </c>
    </row>
    <row r="26" spans="1:6" ht="37.5" x14ac:dyDescent="0.2">
      <c r="A26" s="11">
        <v>760</v>
      </c>
      <c r="B26" s="4" t="s">
        <v>28</v>
      </c>
      <c r="C26" s="5">
        <f t="shared" si="0"/>
        <v>7956</v>
      </c>
      <c r="D26" s="5">
        <v>7043</v>
      </c>
      <c r="E26" s="5">
        <v>913</v>
      </c>
      <c r="F26" s="13">
        <v>26</v>
      </c>
    </row>
    <row r="27" spans="1:6" ht="37.5" x14ac:dyDescent="0.2">
      <c r="A27" s="11">
        <v>770</v>
      </c>
      <c r="B27" s="4" t="s">
        <v>29</v>
      </c>
      <c r="C27" s="5">
        <f t="shared" si="0"/>
        <v>4108</v>
      </c>
      <c r="D27" s="5">
        <v>3949</v>
      </c>
      <c r="E27" s="5">
        <v>159</v>
      </c>
      <c r="F27" s="13">
        <v>9</v>
      </c>
    </row>
    <row r="28" spans="1:6" ht="37.5" x14ac:dyDescent="0.2">
      <c r="A28" s="11">
        <v>780</v>
      </c>
      <c r="B28" s="4" t="s">
        <v>30</v>
      </c>
      <c r="C28" s="5">
        <f t="shared" si="0"/>
        <v>9938</v>
      </c>
      <c r="D28" s="5">
        <v>8566</v>
      </c>
      <c r="E28" s="5">
        <v>1372</v>
      </c>
      <c r="F28" s="13">
        <v>30</v>
      </c>
    </row>
    <row r="29" spans="1:6" ht="37.5" x14ac:dyDescent="0.2">
      <c r="A29" s="11">
        <v>800</v>
      </c>
      <c r="B29" s="4" t="s">
        <v>31</v>
      </c>
      <c r="C29" s="5">
        <f t="shared" si="0"/>
        <v>2846</v>
      </c>
      <c r="D29" s="5">
        <v>2277</v>
      </c>
      <c r="E29" s="5">
        <v>569</v>
      </c>
      <c r="F29" s="13">
        <v>3</v>
      </c>
    </row>
    <row r="30" spans="1:6" ht="37.5" x14ac:dyDescent="0.2">
      <c r="A30" s="11">
        <v>790</v>
      </c>
      <c r="B30" s="4" t="s">
        <v>32</v>
      </c>
      <c r="C30" s="5">
        <f t="shared" si="0"/>
        <v>2264</v>
      </c>
      <c r="D30" s="5">
        <v>2193</v>
      </c>
      <c r="E30" s="5">
        <v>71</v>
      </c>
      <c r="F30" s="13">
        <v>6</v>
      </c>
    </row>
    <row r="31" spans="1:6" ht="37.5" x14ac:dyDescent="0.2">
      <c r="A31" s="11">
        <v>810</v>
      </c>
      <c r="B31" s="4" t="s">
        <v>33</v>
      </c>
      <c r="C31" s="5">
        <f t="shared" si="0"/>
        <v>14640</v>
      </c>
      <c r="D31" s="5">
        <v>12602</v>
      </c>
      <c r="E31" s="5">
        <v>2038</v>
      </c>
      <c r="F31" s="13">
        <v>20</v>
      </c>
    </row>
    <row r="32" spans="1:6" ht="37.5" x14ac:dyDescent="0.2">
      <c r="A32" s="11">
        <v>830</v>
      </c>
      <c r="B32" s="4" t="s">
        <v>34</v>
      </c>
      <c r="C32" s="5">
        <f t="shared" si="0"/>
        <v>6122</v>
      </c>
      <c r="D32" s="5">
        <v>5669</v>
      </c>
      <c r="E32" s="5">
        <v>453</v>
      </c>
      <c r="F32" s="13">
        <v>8</v>
      </c>
    </row>
    <row r="33" spans="1:6" ht="37.5" x14ac:dyDescent="0.2">
      <c r="A33" s="11">
        <v>860</v>
      </c>
      <c r="B33" s="4" t="s">
        <v>35</v>
      </c>
      <c r="C33" s="5">
        <f t="shared" si="0"/>
        <v>2152</v>
      </c>
      <c r="D33" s="5">
        <v>1784</v>
      </c>
      <c r="E33" s="5">
        <v>368</v>
      </c>
      <c r="F33" s="13">
        <v>3</v>
      </c>
    </row>
    <row r="34" spans="1:6" ht="37.5" x14ac:dyDescent="0.2">
      <c r="A34" s="11">
        <v>840</v>
      </c>
      <c r="B34" s="4" t="s">
        <v>36</v>
      </c>
      <c r="C34" s="5">
        <f t="shared" si="0"/>
        <v>7144</v>
      </c>
      <c r="D34" s="5">
        <v>6111</v>
      </c>
      <c r="E34" s="5">
        <v>1033</v>
      </c>
      <c r="F34" s="13">
        <v>3</v>
      </c>
    </row>
    <row r="35" spans="1:6" ht="37.5" x14ac:dyDescent="0.2">
      <c r="A35" s="11">
        <v>850</v>
      </c>
      <c r="B35" s="4" t="s">
        <v>37</v>
      </c>
      <c r="C35" s="5">
        <f t="shared" si="0"/>
        <v>4922</v>
      </c>
      <c r="D35" s="5">
        <v>4188</v>
      </c>
      <c r="E35" s="5">
        <v>734</v>
      </c>
      <c r="F35" s="13">
        <v>20</v>
      </c>
    </row>
    <row r="36" spans="1:6" ht="37.5" x14ac:dyDescent="0.2">
      <c r="A36" s="11">
        <v>870</v>
      </c>
      <c r="B36" s="4" t="s">
        <v>38</v>
      </c>
      <c r="C36" s="5">
        <f t="shared" si="0"/>
        <v>2800</v>
      </c>
      <c r="D36" s="5">
        <v>2556</v>
      </c>
      <c r="E36" s="5">
        <v>244</v>
      </c>
      <c r="F36" s="13">
        <v>5</v>
      </c>
    </row>
    <row r="37" spans="1:6" ht="37.5" x14ac:dyDescent="0.2">
      <c r="A37" s="11">
        <v>720</v>
      </c>
      <c r="B37" s="4" t="s">
        <v>39</v>
      </c>
      <c r="C37" s="5">
        <f t="shared" si="0"/>
        <v>4256</v>
      </c>
      <c r="D37" s="5">
        <v>3882</v>
      </c>
      <c r="E37" s="5">
        <v>374</v>
      </c>
      <c r="F37" s="13">
        <v>8</v>
      </c>
    </row>
    <row r="38" spans="1:6" ht="37.5" x14ac:dyDescent="0.2">
      <c r="A38" s="11">
        <v>880</v>
      </c>
      <c r="B38" s="4" t="s">
        <v>40</v>
      </c>
      <c r="C38" s="5">
        <f t="shared" si="0"/>
        <v>6010</v>
      </c>
      <c r="D38" s="5">
        <v>4838</v>
      </c>
      <c r="E38" s="5">
        <v>1172</v>
      </c>
      <c r="F38" s="13">
        <v>5</v>
      </c>
    </row>
    <row r="39" spans="1:6" ht="37.5" x14ac:dyDescent="0.2">
      <c r="A39" s="11">
        <v>5053</v>
      </c>
      <c r="B39" s="4" t="s">
        <v>41</v>
      </c>
      <c r="C39" s="5">
        <f t="shared" si="0"/>
        <v>346366</v>
      </c>
      <c r="D39" s="5">
        <v>281883</v>
      </c>
      <c r="E39" s="5">
        <v>64483</v>
      </c>
      <c r="F39" s="13">
        <v>403</v>
      </c>
    </row>
    <row r="40" spans="1:6" ht="37.5" customHeight="1" x14ac:dyDescent="0.2">
      <c r="A40" s="11"/>
      <c r="B40" s="6" t="s">
        <v>42</v>
      </c>
      <c r="C40" s="5">
        <f t="shared" si="0"/>
        <v>579704</v>
      </c>
      <c r="D40" s="5">
        <f>SUM(D3:D39)</f>
        <v>483873</v>
      </c>
      <c r="E40" s="5">
        <f>SUM(E3:E39)</f>
        <v>95831</v>
      </c>
      <c r="F40" s="5">
        <f>SUM(F3:F39)</f>
        <v>832</v>
      </c>
    </row>
    <row r="44" spans="1:6" x14ac:dyDescent="0.3">
      <c r="B44" s="7"/>
    </row>
    <row r="48" spans="1:6" x14ac:dyDescent="0.25">
      <c r="E48" s="9"/>
    </row>
  </sheetData>
  <autoFilter ref="A2:F40"/>
  <mergeCells count="1">
    <mergeCell ref="B1:C1"/>
  </mergeCells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СМП</vt:lpstr>
      <vt:lpstr>СМП!Заголовки_для_печати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Шибанова Елена Петровна</cp:lastModifiedBy>
  <cp:lastPrinted>2025-11-28T10:43:35Z</cp:lastPrinted>
  <dcterms:created xsi:type="dcterms:W3CDTF">2025-11-25T06:51:27Z</dcterms:created>
  <dcterms:modified xsi:type="dcterms:W3CDTF">2025-12-30T11:55:09Z</dcterms:modified>
</cp:coreProperties>
</file>